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<sst xmlns="http://schemas.openxmlformats.org/spreadsheetml/2006/main" count="104" uniqueCount="88">
  <si>
    <t>Wyniki próby dzielności klaczy trakeńskich</t>
  </si>
  <si>
    <t>L.p.</t>
  </si>
  <si>
    <t>Koń</t>
  </si>
  <si>
    <t>Pochodzenie</t>
  </si>
  <si>
    <t>Wymiary zoometryczne</t>
  </si>
  <si>
    <t>Data urodzenia</t>
  </si>
  <si>
    <t>Ocena Kierownika</t>
  </si>
  <si>
    <t>Ocena Komisji</t>
  </si>
  <si>
    <t xml:space="preserve">Suma </t>
  </si>
  <si>
    <t>Suma po
 obniżce 5% za wiek</t>
  </si>
  <si>
    <t>Średnia 
ocena</t>
  </si>
  <si>
    <t>Ojciec</t>
  </si>
  <si>
    <t>Charakter</t>
  </si>
  <si>
    <t>Temperament</t>
  </si>
  <si>
    <t>Przydatność do treningu</t>
  </si>
  <si>
    <t>Jeździec Testowy</t>
  </si>
  <si>
    <t>Wolne skoki</t>
  </si>
  <si>
    <t>Kłus</t>
  </si>
  <si>
    <t>Galop</t>
  </si>
  <si>
    <t>Stęp</t>
  </si>
  <si>
    <t>Starogard Gdański 20.03.2010</t>
  </si>
  <si>
    <t>ACAPELLA</t>
  </si>
  <si>
    <t>APRILA</t>
  </si>
  <si>
    <t>ASPERA VENTI</t>
  </si>
  <si>
    <t>ALPEJA</t>
  </si>
  <si>
    <t>CARYCA</t>
  </si>
  <si>
    <t>NIKITA</t>
  </si>
  <si>
    <t>OAZA</t>
  </si>
  <si>
    <t>PISTACJA II</t>
  </si>
  <si>
    <t>RUMELIA</t>
  </si>
  <si>
    <t>WALENTYNA</t>
  </si>
  <si>
    <t>WILEJKA</t>
  </si>
  <si>
    <t>CEDRUS</t>
  </si>
  <si>
    <t>OGAR</t>
  </si>
  <si>
    <t>Apogej</t>
  </si>
  <si>
    <t>MAHANDEL</t>
  </si>
  <si>
    <t>POLL</t>
  </si>
  <si>
    <t>KLEON</t>
  </si>
  <si>
    <t>LOKIS</t>
  </si>
  <si>
    <t>GLUOSNIS XX</t>
  </si>
  <si>
    <t>BANITA</t>
  </si>
  <si>
    <t>ATLANTA/NEKTAR</t>
  </si>
  <si>
    <t>ASYRIA/HUK</t>
  </si>
  <si>
    <t>ALGA/DZIĘGIEL</t>
  </si>
  <si>
    <t>CYKATA/WIND OF LIGHT xx</t>
  </si>
  <si>
    <t>MALWA/ARION</t>
  </si>
  <si>
    <t>NASTURCJA/KONDOR</t>
  </si>
  <si>
    <t>NIKOZJA/OGAR</t>
  </si>
  <si>
    <t>OLITA xx/FREEDOM’S CHOICE xx</t>
  </si>
  <si>
    <t>PIONA/ARION</t>
  </si>
  <si>
    <t>RUMIA/CZARLIN</t>
  </si>
  <si>
    <t>WOALKA/KERMAN</t>
  </si>
  <si>
    <t>WIATA/ASPIRANT</t>
  </si>
  <si>
    <t>158-187-19,5</t>
  </si>
  <si>
    <t>168-210-20,5</t>
  </si>
  <si>
    <t>158-195-20,0</t>
  </si>
  <si>
    <t>167-205-21,0</t>
  </si>
  <si>
    <t>167-195-20,5</t>
  </si>
  <si>
    <t>168-198-20,5</t>
  </si>
  <si>
    <t>161-201-21,5</t>
  </si>
  <si>
    <t>167-190-21,5</t>
  </si>
  <si>
    <t>167-197-20,0</t>
  </si>
  <si>
    <t>167-195-22,0</t>
  </si>
  <si>
    <t>161-192-20,0</t>
  </si>
  <si>
    <t>159-192-20,0</t>
  </si>
  <si>
    <r>
      <t>NEGR</t>
    </r>
    <r>
      <rPr>
        <sz val="8"/>
        <color indexed="8"/>
        <rFont val="Calibri"/>
        <family val="2"/>
      </rPr>
      <t xml:space="preserve">I </t>
    </r>
  </si>
  <si>
    <t>Matka/Ojciec</t>
  </si>
  <si>
    <t>21.06.2005</t>
  </si>
  <si>
    <t>4.07.2005</t>
  </si>
  <si>
    <t>18.06.2001</t>
  </si>
  <si>
    <t>23.05.2007</t>
  </si>
  <si>
    <t>2.12.2004</t>
  </si>
  <si>
    <t>21.11.2006</t>
  </si>
  <si>
    <t>4.10.2004</t>
  </si>
  <si>
    <t>1.04.2002</t>
  </si>
  <si>
    <t>14.02.2007</t>
  </si>
  <si>
    <t>14.10.2007</t>
  </si>
  <si>
    <t>11.04.2006</t>
  </si>
  <si>
    <t>MELUZYNA</t>
  </si>
  <si>
    <t>APOGEJ</t>
  </si>
  <si>
    <t>10.03.2004</t>
  </si>
  <si>
    <t>6-7 DOBRA</t>
  </si>
  <si>
    <t>OCENY:</t>
  </si>
  <si>
    <t>7-8 BARDZO DOBRA</t>
  </si>
  <si>
    <t>pow. 8 WYBITNA</t>
  </si>
  <si>
    <t>OCENA</t>
  </si>
  <si>
    <t>BDB</t>
  </si>
  <si>
    <t>DOBRA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</si>
</sst>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sz val="8"/>
      <color indexed="8"/>
      <name val="Calibri"/>
      <family val="2"/>
    </font>
    <font>
      <b/>
      <sz val="8"/>
      <name val="Arial CE"/>
      <family val="2"/>
    </font>
    <font>
      <sz val="6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/>
      <protection/>
    </xf>
    <xf numFmtId="0" fontId="3" fillId="0" borderId="0" xfId="51" applyFont="1">
      <alignment/>
      <protection/>
    </xf>
    <xf numFmtId="0" fontId="5" fillId="0" borderId="0" xfId="51" applyFont="1" applyAlignment="1">
      <alignment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6" fillId="0" borderId="16" xfId="51" applyFont="1" applyBorder="1" applyAlignment="1">
      <alignment horizontal="center" vertical="center" wrapText="1"/>
      <protection/>
    </xf>
    <xf numFmtId="2" fontId="3" fillId="0" borderId="13" xfId="51" applyNumberFormat="1" applyFont="1" applyBorder="1" applyAlignment="1">
      <alignment horizontal="center" vertical="center"/>
      <protection/>
    </xf>
    <xf numFmtId="2" fontId="3" fillId="33" borderId="13" xfId="52" applyNumberFormat="1" applyFont="1" applyFill="1" applyBorder="1" applyAlignment="1">
      <alignment vertical="center"/>
      <protection/>
    </xf>
    <xf numFmtId="2" fontId="3" fillId="34" borderId="13" xfId="51" applyNumberFormat="1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center" vertical="center" wrapText="1"/>
    </xf>
    <xf numFmtId="0" fontId="3" fillId="0" borderId="17" xfId="51" applyFont="1" applyBorder="1" applyAlignment="1">
      <alignment vertical="center"/>
      <protection/>
    </xf>
    <xf numFmtId="0" fontId="39" fillId="0" borderId="13" xfId="0" applyFont="1" applyBorder="1" applyAlignment="1">
      <alignment/>
    </xf>
    <xf numFmtId="0" fontId="3" fillId="0" borderId="18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" fillId="0" borderId="18" xfId="51" applyFont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/>
      <protection/>
    </xf>
    <xf numFmtId="0" fontId="3" fillId="0" borderId="18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/>
      <protection/>
    </xf>
    <xf numFmtId="0" fontId="5" fillId="0" borderId="0" xfId="51" applyFont="1" applyAlignment="1">
      <alignment horizontal="left" vertical="center"/>
      <protection/>
    </xf>
    <xf numFmtId="0" fontId="3" fillId="0" borderId="19" xfId="51" applyFont="1" applyBorder="1" applyAlignment="1">
      <alignment horizontal="center" vertical="center" wrapText="1"/>
      <protection/>
    </xf>
    <xf numFmtId="0" fontId="3" fillId="0" borderId="20" xfId="51" applyFont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2">
      <selection activeCell="P18" sqref="P18"/>
    </sheetView>
  </sheetViews>
  <sheetFormatPr defaultColWidth="9.140625" defaultRowHeight="15"/>
  <cols>
    <col min="1" max="1" width="4.00390625" style="0" customWidth="1"/>
    <col min="2" max="2" width="11.00390625" style="0" customWidth="1"/>
    <col min="3" max="3" width="10.00390625" style="0" customWidth="1"/>
    <col min="4" max="4" width="21.57421875" style="0" customWidth="1"/>
    <col min="5" max="5" width="12.7109375" style="0" customWidth="1"/>
    <col min="7" max="14" width="4.57421875" style="0" customWidth="1"/>
    <col min="15" max="15" width="5.57421875" style="0" customWidth="1"/>
    <col min="16" max="17" width="7.7109375" style="0" customWidth="1"/>
    <col min="18" max="18" width="5.00390625" style="0" customWidth="1"/>
  </cols>
  <sheetData>
    <row r="1" spans="1:17" s="3" customFormat="1" ht="11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6"/>
      <c r="P1" s="6"/>
      <c r="Q1" s="6"/>
    </row>
    <row r="2" spans="1:17" s="3" customFormat="1" ht="11.25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  <c r="P2" s="6"/>
      <c r="Q2" s="6"/>
    </row>
    <row r="3" spans="1:17" s="3" customFormat="1" ht="12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8"/>
      <c r="O3" s="8"/>
      <c r="P3" s="8"/>
      <c r="Q3" s="8"/>
    </row>
    <row r="4" spans="1:18" s="3" customFormat="1" ht="15" customHeight="1">
      <c r="A4" s="27" t="s">
        <v>1</v>
      </c>
      <c r="B4" s="18" t="s">
        <v>2</v>
      </c>
      <c r="C4" s="18" t="s">
        <v>3</v>
      </c>
      <c r="D4" s="18"/>
      <c r="E4" s="18" t="s">
        <v>4</v>
      </c>
      <c r="F4" s="18" t="s">
        <v>5</v>
      </c>
      <c r="G4" s="18" t="s">
        <v>6</v>
      </c>
      <c r="H4" s="18"/>
      <c r="I4" s="18"/>
      <c r="J4" s="18" t="s">
        <v>7</v>
      </c>
      <c r="K4" s="18"/>
      <c r="L4" s="18"/>
      <c r="M4" s="18"/>
      <c r="N4" s="18"/>
      <c r="O4" s="22" t="s">
        <v>8</v>
      </c>
      <c r="P4" s="24" t="s">
        <v>9</v>
      </c>
      <c r="Q4" s="24" t="s">
        <v>10</v>
      </c>
      <c r="R4" s="20" t="s">
        <v>85</v>
      </c>
    </row>
    <row r="5" spans="1:18" s="3" customFormat="1" ht="33.75" thickBot="1">
      <c r="A5" s="28"/>
      <c r="B5" s="19"/>
      <c r="C5" s="4" t="s">
        <v>11</v>
      </c>
      <c r="D5" s="4" t="s">
        <v>66</v>
      </c>
      <c r="E5" s="19"/>
      <c r="F5" s="19"/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23"/>
      <c r="P5" s="23"/>
      <c r="Q5" s="25"/>
      <c r="R5" s="21"/>
    </row>
    <row r="6" spans="1:18" s="3" customFormat="1" ht="30" customHeight="1" thickBot="1">
      <c r="A6" s="1">
        <v>1</v>
      </c>
      <c r="B6" s="9" t="s">
        <v>30</v>
      </c>
      <c r="C6" s="9" t="s">
        <v>32</v>
      </c>
      <c r="D6" s="9" t="s">
        <v>51</v>
      </c>
      <c r="E6" s="9" t="s">
        <v>63</v>
      </c>
      <c r="F6" s="16" t="s">
        <v>75</v>
      </c>
      <c r="G6" s="5">
        <v>8</v>
      </c>
      <c r="H6" s="5">
        <v>8</v>
      </c>
      <c r="I6" s="5">
        <v>8</v>
      </c>
      <c r="J6" s="5">
        <v>7</v>
      </c>
      <c r="K6" s="13">
        <v>7.88</v>
      </c>
      <c r="L6" s="12">
        <v>6.88</v>
      </c>
      <c r="M6" s="12">
        <v>7.13</v>
      </c>
      <c r="N6" s="12">
        <v>7.13</v>
      </c>
      <c r="O6" s="12">
        <f aca="true" t="shared" si="0" ref="O6:O18">SUM(G6:N6)</f>
        <v>60.02000000000001</v>
      </c>
      <c r="P6" s="14"/>
      <c r="Q6" s="12">
        <f>O6/8</f>
        <v>7.502500000000001</v>
      </c>
      <c r="R6" s="17" t="s">
        <v>86</v>
      </c>
    </row>
    <row r="7" spans="1:18" s="3" customFormat="1" ht="30" customHeight="1" thickBot="1">
      <c r="A7" s="2">
        <v>2</v>
      </c>
      <c r="B7" s="10" t="s">
        <v>31</v>
      </c>
      <c r="C7" s="10" t="s">
        <v>40</v>
      </c>
      <c r="D7" s="10" t="s">
        <v>52</v>
      </c>
      <c r="E7" s="10" t="s">
        <v>64</v>
      </c>
      <c r="F7" s="5" t="s">
        <v>72</v>
      </c>
      <c r="G7" s="5">
        <v>8</v>
      </c>
      <c r="H7" s="5">
        <v>8</v>
      </c>
      <c r="I7" s="5">
        <v>8</v>
      </c>
      <c r="J7" s="5">
        <v>7.5</v>
      </c>
      <c r="K7" s="13">
        <v>7.88</v>
      </c>
      <c r="L7" s="12">
        <v>6.75</v>
      </c>
      <c r="M7" s="12">
        <v>6.63</v>
      </c>
      <c r="N7" s="12">
        <v>6.63</v>
      </c>
      <c r="O7" s="12">
        <f t="shared" si="0"/>
        <v>59.39000000000001</v>
      </c>
      <c r="P7" s="14"/>
      <c r="Q7" s="12">
        <f>O7/8</f>
        <v>7.423750000000001</v>
      </c>
      <c r="R7" s="17" t="s">
        <v>86</v>
      </c>
    </row>
    <row r="8" spans="1:18" s="3" customFormat="1" ht="30" customHeight="1" thickBot="1">
      <c r="A8" s="1">
        <v>3</v>
      </c>
      <c r="B8" s="10" t="s">
        <v>21</v>
      </c>
      <c r="C8" s="10" t="s">
        <v>32</v>
      </c>
      <c r="D8" s="10" t="s">
        <v>41</v>
      </c>
      <c r="E8" s="10" t="s">
        <v>53</v>
      </c>
      <c r="F8" s="5">
        <v>2007</v>
      </c>
      <c r="G8" s="5">
        <v>8</v>
      </c>
      <c r="H8" s="5">
        <v>8.5</v>
      </c>
      <c r="I8" s="5">
        <v>7.5</v>
      </c>
      <c r="J8" s="5">
        <v>6</v>
      </c>
      <c r="K8" s="13">
        <v>7.75</v>
      </c>
      <c r="L8" s="12">
        <v>7</v>
      </c>
      <c r="M8" s="12">
        <v>7</v>
      </c>
      <c r="N8" s="12">
        <v>6.63</v>
      </c>
      <c r="O8" s="12">
        <f t="shared" si="0"/>
        <v>58.38</v>
      </c>
      <c r="P8" s="14"/>
      <c r="Q8" s="12">
        <f>O8/8</f>
        <v>7.2975</v>
      </c>
      <c r="R8" s="17" t="s">
        <v>86</v>
      </c>
    </row>
    <row r="9" spans="1:18" s="3" customFormat="1" ht="30" customHeight="1" thickBot="1">
      <c r="A9" s="2">
        <v>4</v>
      </c>
      <c r="B9" s="10" t="s">
        <v>25</v>
      </c>
      <c r="C9" s="10" t="s">
        <v>35</v>
      </c>
      <c r="D9" s="10" t="s">
        <v>44</v>
      </c>
      <c r="E9" s="10" t="s">
        <v>57</v>
      </c>
      <c r="F9" s="5" t="s">
        <v>68</v>
      </c>
      <c r="G9" s="5">
        <v>8</v>
      </c>
      <c r="H9" s="5">
        <v>8</v>
      </c>
      <c r="I9" s="5">
        <v>8</v>
      </c>
      <c r="J9" s="5">
        <v>8</v>
      </c>
      <c r="K9" s="13">
        <v>6.38</v>
      </c>
      <c r="L9" s="12">
        <v>7.38</v>
      </c>
      <c r="M9" s="12">
        <v>7.38</v>
      </c>
      <c r="N9" s="12">
        <v>7.5</v>
      </c>
      <c r="O9" s="12">
        <f t="shared" si="0"/>
        <v>60.64000000000001</v>
      </c>
      <c r="P9" s="14">
        <v>57.61</v>
      </c>
      <c r="Q9" s="12">
        <f>P9/8</f>
        <v>7.20125</v>
      </c>
      <c r="R9" s="17" t="s">
        <v>86</v>
      </c>
    </row>
    <row r="10" spans="1:18" s="3" customFormat="1" ht="30" customHeight="1" thickBot="1">
      <c r="A10" s="1">
        <v>5</v>
      </c>
      <c r="B10" s="10" t="s">
        <v>24</v>
      </c>
      <c r="C10" s="10" t="s">
        <v>34</v>
      </c>
      <c r="D10" s="10" t="s">
        <v>43</v>
      </c>
      <c r="E10" s="10" t="s">
        <v>56</v>
      </c>
      <c r="F10" s="5" t="s">
        <v>71</v>
      </c>
      <c r="G10" s="5">
        <v>8</v>
      </c>
      <c r="H10" s="5">
        <v>8.5</v>
      </c>
      <c r="I10" s="5">
        <v>8</v>
      </c>
      <c r="J10" s="5">
        <v>7.5</v>
      </c>
      <c r="K10" s="13">
        <v>7.13</v>
      </c>
      <c r="L10" s="12">
        <v>7.25</v>
      </c>
      <c r="M10" s="12">
        <v>7.13</v>
      </c>
      <c r="N10" s="12">
        <v>7</v>
      </c>
      <c r="O10" s="12">
        <f t="shared" si="0"/>
        <v>60.510000000000005</v>
      </c>
      <c r="P10" s="14">
        <v>57.48</v>
      </c>
      <c r="Q10" s="12">
        <f>P10/8</f>
        <v>7.185</v>
      </c>
      <c r="R10" s="17" t="s">
        <v>86</v>
      </c>
    </row>
    <row r="11" spans="1:18" s="3" customFormat="1" ht="30" customHeight="1" thickBot="1">
      <c r="A11" s="2">
        <v>6</v>
      </c>
      <c r="B11" s="10" t="s">
        <v>29</v>
      </c>
      <c r="C11" s="10" t="s">
        <v>38</v>
      </c>
      <c r="D11" s="10" t="s">
        <v>50</v>
      </c>
      <c r="E11" s="10" t="s">
        <v>62</v>
      </c>
      <c r="F11" s="5" t="s">
        <v>77</v>
      </c>
      <c r="G11" s="5">
        <v>7.5</v>
      </c>
      <c r="H11" s="5">
        <v>8</v>
      </c>
      <c r="I11" s="5">
        <v>7.5</v>
      </c>
      <c r="J11" s="5">
        <v>7.5</v>
      </c>
      <c r="K11" s="13">
        <v>6.38</v>
      </c>
      <c r="L11" s="12">
        <v>7.13</v>
      </c>
      <c r="M11" s="12">
        <v>6.63</v>
      </c>
      <c r="N11" s="12">
        <v>6.5</v>
      </c>
      <c r="O11" s="12">
        <f t="shared" si="0"/>
        <v>57.14000000000001</v>
      </c>
      <c r="P11" s="14"/>
      <c r="Q11" s="12">
        <f>O11/8</f>
        <v>7.142500000000001</v>
      </c>
      <c r="R11" s="17" t="s">
        <v>86</v>
      </c>
    </row>
    <row r="12" spans="1:18" s="3" customFormat="1" ht="30" customHeight="1" thickBot="1">
      <c r="A12" s="1">
        <v>7</v>
      </c>
      <c r="B12" s="10" t="s">
        <v>26</v>
      </c>
      <c r="C12" s="10" t="s">
        <v>37</v>
      </c>
      <c r="D12" s="10" t="s">
        <v>47</v>
      </c>
      <c r="E12" s="10" t="s">
        <v>59</v>
      </c>
      <c r="F12" s="5" t="s">
        <v>67</v>
      </c>
      <c r="G12" s="5">
        <v>8</v>
      </c>
      <c r="H12" s="5">
        <v>8.5</v>
      </c>
      <c r="I12" s="5">
        <v>8</v>
      </c>
      <c r="J12" s="5">
        <v>6.5</v>
      </c>
      <c r="K12" s="13">
        <v>7.75</v>
      </c>
      <c r="L12" s="12">
        <v>7.13</v>
      </c>
      <c r="M12" s="12">
        <v>7.13</v>
      </c>
      <c r="N12" s="12">
        <v>6.75</v>
      </c>
      <c r="O12" s="12">
        <f t="shared" si="0"/>
        <v>59.760000000000005</v>
      </c>
      <c r="P12" s="14">
        <v>56.77</v>
      </c>
      <c r="Q12" s="12">
        <f>P12/8</f>
        <v>7.09625</v>
      </c>
      <c r="R12" s="17" t="s">
        <v>86</v>
      </c>
    </row>
    <row r="13" spans="1:18" s="3" customFormat="1" ht="30" customHeight="1" thickBot="1">
      <c r="A13" s="2">
        <v>8</v>
      </c>
      <c r="B13" s="10" t="s">
        <v>22</v>
      </c>
      <c r="C13" s="10" t="s">
        <v>33</v>
      </c>
      <c r="D13" s="10" t="s">
        <v>41</v>
      </c>
      <c r="E13" s="10" t="s">
        <v>54</v>
      </c>
      <c r="F13" s="5" t="s">
        <v>74</v>
      </c>
      <c r="G13" s="5">
        <v>8</v>
      </c>
      <c r="H13" s="5">
        <v>8</v>
      </c>
      <c r="I13" s="5">
        <v>7.5</v>
      </c>
      <c r="J13" s="5">
        <v>7.5</v>
      </c>
      <c r="K13" s="13">
        <v>7.13</v>
      </c>
      <c r="L13" s="12">
        <v>7.38</v>
      </c>
      <c r="M13" s="12">
        <v>7.25</v>
      </c>
      <c r="N13" s="12">
        <v>6.88</v>
      </c>
      <c r="O13" s="12">
        <f t="shared" si="0"/>
        <v>59.64000000000001</v>
      </c>
      <c r="P13" s="14">
        <v>56.66</v>
      </c>
      <c r="Q13" s="12">
        <f>P13/8</f>
        <v>7.0825</v>
      </c>
      <c r="R13" s="17" t="s">
        <v>86</v>
      </c>
    </row>
    <row r="14" spans="1:18" s="3" customFormat="1" ht="30" customHeight="1" thickBot="1">
      <c r="A14" s="1">
        <v>9</v>
      </c>
      <c r="B14" s="10" t="s">
        <v>78</v>
      </c>
      <c r="C14" s="10" t="s">
        <v>79</v>
      </c>
      <c r="D14" s="10" t="s">
        <v>45</v>
      </c>
      <c r="E14" s="10" t="s">
        <v>58</v>
      </c>
      <c r="F14" s="5" t="s">
        <v>80</v>
      </c>
      <c r="G14" s="5">
        <v>8</v>
      </c>
      <c r="H14" s="5">
        <v>8</v>
      </c>
      <c r="I14" s="5">
        <v>8</v>
      </c>
      <c r="J14" s="5">
        <v>7</v>
      </c>
      <c r="K14" s="13">
        <v>7.5</v>
      </c>
      <c r="L14" s="12">
        <v>7</v>
      </c>
      <c r="M14" s="12">
        <v>7.13</v>
      </c>
      <c r="N14" s="12">
        <v>7</v>
      </c>
      <c r="O14" s="12">
        <f t="shared" si="0"/>
        <v>59.63</v>
      </c>
      <c r="P14" s="14">
        <v>56.65</v>
      </c>
      <c r="Q14" s="12">
        <f>P14/8</f>
        <v>7.08125</v>
      </c>
      <c r="R14" s="17" t="s">
        <v>86</v>
      </c>
    </row>
    <row r="15" spans="1:18" s="3" customFormat="1" ht="30" customHeight="1" thickBot="1">
      <c r="A15" s="2">
        <v>10</v>
      </c>
      <c r="B15" s="10" t="s">
        <v>28</v>
      </c>
      <c r="C15" s="10" t="s">
        <v>39</v>
      </c>
      <c r="D15" s="10" t="s">
        <v>49</v>
      </c>
      <c r="E15" s="10" t="s">
        <v>61</v>
      </c>
      <c r="F15" s="5" t="s">
        <v>70</v>
      </c>
      <c r="G15" s="5">
        <v>7.5</v>
      </c>
      <c r="H15" s="5">
        <v>8</v>
      </c>
      <c r="I15" s="5">
        <v>7</v>
      </c>
      <c r="J15" s="5">
        <v>7</v>
      </c>
      <c r="K15" s="13">
        <v>6.5</v>
      </c>
      <c r="L15" s="12">
        <v>6.13</v>
      </c>
      <c r="M15" s="12">
        <v>5.75</v>
      </c>
      <c r="N15" s="12">
        <v>6.63</v>
      </c>
      <c r="O15" s="12">
        <f t="shared" si="0"/>
        <v>54.510000000000005</v>
      </c>
      <c r="P15" s="14"/>
      <c r="Q15" s="12">
        <f>O15/8</f>
        <v>6.813750000000001</v>
      </c>
      <c r="R15" s="17" t="s">
        <v>87</v>
      </c>
    </row>
    <row r="16" spans="1:18" s="3" customFormat="1" ht="30" customHeight="1" thickBot="1">
      <c r="A16" s="1">
        <v>11</v>
      </c>
      <c r="B16" s="10" t="s">
        <v>65</v>
      </c>
      <c r="C16" s="10" t="s">
        <v>36</v>
      </c>
      <c r="D16" s="10" t="s">
        <v>46</v>
      </c>
      <c r="E16" s="10" t="s">
        <v>58</v>
      </c>
      <c r="F16" s="5" t="s">
        <v>69</v>
      </c>
      <c r="G16" s="5">
        <v>8</v>
      </c>
      <c r="H16" s="5">
        <v>7.5</v>
      </c>
      <c r="I16" s="5">
        <v>7.5</v>
      </c>
      <c r="J16" s="5">
        <v>7</v>
      </c>
      <c r="K16" s="13">
        <v>6.38</v>
      </c>
      <c r="L16" s="12">
        <v>7</v>
      </c>
      <c r="M16" s="12">
        <v>6.88</v>
      </c>
      <c r="N16" s="12">
        <v>7</v>
      </c>
      <c r="O16" s="12">
        <f t="shared" si="0"/>
        <v>57.260000000000005</v>
      </c>
      <c r="P16" s="14">
        <v>54.4</v>
      </c>
      <c r="Q16" s="12">
        <v>6.8</v>
      </c>
      <c r="R16" s="17" t="s">
        <v>87</v>
      </c>
    </row>
    <row r="17" spans="1:18" s="3" customFormat="1" ht="30" customHeight="1" thickBot="1">
      <c r="A17" s="2">
        <v>12</v>
      </c>
      <c r="B17" s="10" t="s">
        <v>27</v>
      </c>
      <c r="C17" s="10" t="s">
        <v>38</v>
      </c>
      <c r="D17" s="10" t="s">
        <v>48</v>
      </c>
      <c r="E17" s="10" t="s">
        <v>60</v>
      </c>
      <c r="F17" s="5" t="s">
        <v>76</v>
      </c>
      <c r="G17" s="5">
        <v>7</v>
      </c>
      <c r="H17" s="5">
        <v>8.5</v>
      </c>
      <c r="I17" s="5">
        <v>7</v>
      </c>
      <c r="J17" s="5">
        <v>6.5</v>
      </c>
      <c r="K17" s="13">
        <v>6.5</v>
      </c>
      <c r="L17" s="12">
        <v>6.38</v>
      </c>
      <c r="M17" s="12">
        <v>6.13</v>
      </c>
      <c r="N17" s="12">
        <v>6.38</v>
      </c>
      <c r="O17" s="12">
        <f t="shared" si="0"/>
        <v>54.39000000000001</v>
      </c>
      <c r="P17" s="14"/>
      <c r="Q17" s="12">
        <f>O17/8</f>
        <v>6.798750000000001</v>
      </c>
      <c r="R17" s="17" t="s">
        <v>87</v>
      </c>
    </row>
    <row r="18" spans="1:18" s="3" customFormat="1" ht="30" customHeight="1" thickBot="1">
      <c r="A18" s="1">
        <v>13</v>
      </c>
      <c r="B18" s="10" t="s">
        <v>23</v>
      </c>
      <c r="C18" s="10" t="s">
        <v>34</v>
      </c>
      <c r="D18" s="10" t="s">
        <v>42</v>
      </c>
      <c r="E18" s="10" t="s">
        <v>55</v>
      </c>
      <c r="F18" s="2" t="s">
        <v>73</v>
      </c>
      <c r="G18" s="5">
        <v>7.5</v>
      </c>
      <c r="H18" s="5">
        <v>8</v>
      </c>
      <c r="I18" s="5">
        <v>7</v>
      </c>
      <c r="J18" s="5">
        <v>7</v>
      </c>
      <c r="K18" s="13">
        <v>6.88</v>
      </c>
      <c r="L18" s="12">
        <v>6.75</v>
      </c>
      <c r="M18" s="12">
        <v>6.63</v>
      </c>
      <c r="N18" s="12">
        <v>6.63</v>
      </c>
      <c r="O18" s="12">
        <f t="shared" si="0"/>
        <v>56.39000000000001</v>
      </c>
      <c r="P18" s="14">
        <v>53.57</v>
      </c>
      <c r="Q18" s="12">
        <f>P18/8</f>
        <v>6.69625</v>
      </c>
      <c r="R18" s="17" t="s">
        <v>87</v>
      </c>
    </row>
    <row r="20" spans="2:5" ht="15">
      <c r="B20" s="15" t="s">
        <v>82</v>
      </c>
      <c r="C20" s="15" t="s">
        <v>81</v>
      </c>
      <c r="D20" s="15" t="s">
        <v>83</v>
      </c>
      <c r="E20" s="15" t="s">
        <v>84</v>
      </c>
    </row>
    <row r="21" spans="3:5" ht="15">
      <c r="C21" s="15"/>
      <c r="E21" s="15"/>
    </row>
    <row r="22" spans="3:5" ht="15">
      <c r="C22" s="15"/>
      <c r="E22" s="15"/>
    </row>
    <row r="23" ht="15">
      <c r="E23" s="15"/>
    </row>
  </sheetData>
  <sheetProtection/>
  <mergeCells count="12">
    <mergeCell ref="A1:N1"/>
    <mergeCell ref="A4:A5"/>
    <mergeCell ref="B4:B5"/>
    <mergeCell ref="C4:D4"/>
    <mergeCell ref="E4:E5"/>
    <mergeCell ref="F4:F5"/>
    <mergeCell ref="G4:I4"/>
    <mergeCell ref="J4:N4"/>
    <mergeCell ref="R4:R5"/>
    <mergeCell ref="O4:O5"/>
    <mergeCell ref="P4:P5"/>
    <mergeCell ref="Q4:Q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</dc:creator>
  <cp:keywords/>
  <dc:description/>
  <cp:lastModifiedBy> </cp:lastModifiedBy>
  <cp:lastPrinted>2010-03-25T13:05:39Z</cp:lastPrinted>
  <dcterms:created xsi:type="dcterms:W3CDTF">2010-03-18T07:55:38Z</dcterms:created>
  <dcterms:modified xsi:type="dcterms:W3CDTF">2010-03-25T13:05:55Z</dcterms:modified>
  <cp:category/>
  <cp:version/>
  <cp:contentType/>
  <cp:contentStatus/>
</cp:coreProperties>
</file>